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Holowanie i przepadki pojazdów\Umowa\od 2022\Holowanie do 3,5 t 2022\"/>
    </mc:Choice>
  </mc:AlternateContent>
  <xr:revisionPtr revIDLastSave="0" documentId="13_ncr:1_{83C5C210-43DC-4DA3-B478-EB6F6B01073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 3,5 t" sheetId="1" r:id="rId1"/>
  </sheets>
  <definedNames>
    <definedName name="_xlnm.Print_Area" localSheetId="0">'do 3,5 t'!$A$1:$L$33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1" l="1"/>
  <c r="K21" i="1"/>
  <c r="K22" i="1"/>
  <c r="K19" i="1"/>
  <c r="J20" i="1"/>
  <c r="L20" i="1" s="1"/>
  <c r="J21" i="1"/>
  <c r="L21" i="1" s="1"/>
  <c r="J22" i="1"/>
  <c r="L22" i="1" s="1"/>
  <c r="J19" i="1"/>
  <c r="L19" i="1" s="1"/>
  <c r="F20" i="1"/>
  <c r="F21" i="1"/>
  <c r="F22" i="1"/>
  <c r="F19" i="1"/>
  <c r="F9" i="1"/>
  <c r="F10" i="1"/>
  <c r="F11" i="1"/>
  <c r="F8" i="1"/>
  <c r="K9" i="1"/>
  <c r="K10" i="1"/>
  <c r="K11" i="1"/>
  <c r="K8" i="1"/>
  <c r="K23" i="1" l="1"/>
  <c r="E20" i="1"/>
  <c r="G20" i="1" s="1"/>
  <c r="E21" i="1"/>
  <c r="G21" i="1" s="1"/>
  <c r="E22" i="1"/>
  <c r="G22" i="1" s="1"/>
  <c r="E19" i="1"/>
  <c r="G19" i="1" s="1"/>
  <c r="F23" i="1" l="1"/>
  <c r="K12" i="1"/>
  <c r="J9" i="1"/>
  <c r="L9" i="1" s="1"/>
  <c r="J10" i="1"/>
  <c r="L10" i="1" s="1"/>
  <c r="J11" i="1"/>
  <c r="L11" i="1" s="1"/>
  <c r="J8" i="1"/>
  <c r="L8" i="1" s="1"/>
  <c r="E9" i="1"/>
  <c r="G9" i="1" s="1"/>
  <c r="E10" i="1"/>
  <c r="G10" i="1" s="1"/>
  <c r="E11" i="1"/>
  <c r="G11" i="1" s="1"/>
  <c r="E8" i="1"/>
  <c r="G8" i="1" s="1"/>
  <c r="F12" i="1" l="1"/>
  <c r="C27" i="1" s="1"/>
  <c r="L23" i="1"/>
  <c r="G23" i="1"/>
  <c r="L12" i="1" l="1"/>
  <c r="G12" i="1" l="1"/>
  <c r="C29" i="1" l="1"/>
  <c r="C30" i="1" s="1"/>
</calcChain>
</file>

<file path=xl/sharedStrings.xml><?xml version="1.0" encoding="utf-8"?>
<sst xmlns="http://schemas.openxmlformats.org/spreadsheetml/2006/main" count="52" uniqueCount="27">
  <si>
    <t>Lp.</t>
  </si>
  <si>
    <t>Rodzaj pojazdu</t>
  </si>
  <si>
    <t>hulajnoga</t>
  </si>
  <si>
    <t>rower lub motorower</t>
  </si>
  <si>
    <t>motocykl</t>
  </si>
  <si>
    <t>pojazd o dmc do 3,5 t</t>
  </si>
  <si>
    <t>Suma netto</t>
  </si>
  <si>
    <t>Cena jednostkowa netto</t>
  </si>
  <si>
    <t>DOBY - cena za przechowywanie powyżej 7 dni</t>
  </si>
  <si>
    <t xml:space="preserve">Planowana ilość dób pow. 7 dni </t>
  </si>
  <si>
    <t xml:space="preserve">Planowana ilość odstąpień </t>
  </si>
  <si>
    <t>ODSTĄPIENIE OD USUNIĘCIA POJAZDU</t>
  </si>
  <si>
    <t>DOBY - cena do 7 dni</t>
  </si>
  <si>
    <t>Stawka VAT</t>
  </si>
  <si>
    <t>Kwota VAT</t>
  </si>
  <si>
    <t xml:space="preserve">Brutto </t>
  </si>
  <si>
    <t>ILOŚĆ USUNIĘTYCH POJAZDÓW</t>
  </si>
  <si>
    <t>Załącznik do oferty z dnia ….............................................................</t>
  </si>
  <si>
    <t>Data</t>
  </si>
  <si>
    <t>Podpis osoby/osób upoważnionych</t>
  </si>
  <si>
    <t>KALKULACJA CENY</t>
  </si>
  <si>
    <t>Suma brutto</t>
  </si>
  <si>
    <t>Wartość brutto</t>
  </si>
  <si>
    <t>Cena jednostkowa brutto</t>
  </si>
  <si>
    <t>Wartość netto</t>
  </si>
  <si>
    <t xml:space="preserve">Planowana ilość </t>
  </si>
  <si>
    <t>Suma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</si>
</sst>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4" fontId="4" fillId="2" borderId="5" xfId="0" applyNumberFormat="1" applyFont="1" applyFill="1" applyBorder="1"/>
    <xf numFmtId="44" fontId="0" fillId="0" borderId="0" xfId="0" applyNumberFormat="1"/>
    <xf numFmtId="44" fontId="4" fillId="0" borderId="0" xfId="0" applyNumberFormat="1" applyFont="1" applyFill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/>
    <xf numFmtId="44" fontId="0" fillId="0" borderId="0" xfId="0" applyNumberFormat="1" applyAlignment="1"/>
    <xf numFmtId="44" fontId="5" fillId="2" borderId="5" xfId="0" applyNumberFormat="1" applyFont="1" applyFill="1" applyBorder="1"/>
    <xf numFmtId="9" fontId="0" fillId="0" borderId="0" xfId="0" applyNumberFormat="1" applyAlignment="1"/>
    <xf numFmtId="0" fontId="5" fillId="0" borderId="0" xfId="0" applyFont="1" applyFill="1" applyBorder="1" applyAlignment="1"/>
    <xf numFmtId="0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/>
    <xf numFmtId="0" fontId="4" fillId="0" borderId="10" xfId="0" applyFont="1" applyBorder="1" applyAlignment="1"/>
    <xf numFmtId="0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protection locked="0"/>
    </xf>
    <xf numFmtId="0" fontId="0" fillId="0" borderId="0" xfId="0" applyBorder="1" applyAlignment="1"/>
    <xf numFmtId="0" fontId="4" fillId="0" borderId="0" xfId="0" applyFont="1"/>
    <xf numFmtId="0" fontId="5" fillId="0" borderId="0" xfId="0" applyFont="1" applyAlignment="1"/>
    <xf numFmtId="0" fontId="5" fillId="0" borderId="0" xfId="0" applyFont="1" applyBorder="1" applyAlignment="1"/>
    <xf numFmtId="0" fontId="7" fillId="3" borderId="12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0"/>
  <sheetViews>
    <sheetView tabSelected="1" view="pageBreakPreview" topLeftCell="A4" zoomScale="85" zoomScaleNormal="85" zoomScaleSheetLayoutView="85" workbookViewId="0">
      <selection activeCell="O10" sqref="O10"/>
    </sheetView>
  </sheetViews>
  <sheetFormatPr defaultRowHeight="14.4" x14ac:dyDescent="0.3"/>
  <cols>
    <col min="1" max="1" width="4.77734375" customWidth="1"/>
    <col min="2" max="2" width="21.21875" customWidth="1"/>
    <col min="3" max="3" width="16.77734375" customWidth="1"/>
    <col min="4" max="4" width="13.44140625" customWidth="1"/>
    <col min="5" max="5" width="15" customWidth="1"/>
    <col min="6" max="6" width="14.33203125" customWidth="1"/>
    <col min="7" max="7" width="15.44140625" customWidth="1"/>
    <col min="8" max="8" width="17.77734375" customWidth="1"/>
    <col min="9" max="9" width="15.33203125" customWidth="1"/>
    <col min="10" max="10" width="15.109375" customWidth="1"/>
    <col min="11" max="11" width="14" customWidth="1"/>
    <col min="12" max="12" width="13.33203125" customWidth="1"/>
    <col min="13" max="13" width="16.77734375" customWidth="1"/>
    <col min="14" max="16" width="15.21875" customWidth="1"/>
    <col min="17" max="18" width="16.77734375" customWidth="1"/>
    <col min="19" max="19" width="14.44140625" customWidth="1"/>
    <col min="20" max="20" width="14.77734375" customWidth="1"/>
    <col min="21" max="21" width="15.21875" customWidth="1"/>
    <col min="22" max="22" width="16.77734375" customWidth="1"/>
  </cols>
  <sheetData>
    <row r="1" spans="1:22" ht="31.8" customHeight="1" thickBot="1" x14ac:dyDescent="0.35">
      <c r="G1" s="65" t="s">
        <v>17</v>
      </c>
      <c r="H1" s="65"/>
      <c r="I1" s="65"/>
      <c r="J1" s="65"/>
      <c r="K1" s="65"/>
      <c r="L1" s="65"/>
    </row>
    <row r="2" spans="1:22" ht="31.2" customHeight="1" thickBot="1" x14ac:dyDescent="0.65">
      <c r="B2" s="46" t="s">
        <v>20</v>
      </c>
      <c r="C2" s="47"/>
      <c r="D2" s="47"/>
      <c r="E2" s="47"/>
      <c r="F2" s="47"/>
      <c r="G2" s="47"/>
      <c r="H2" s="47"/>
      <c r="I2" s="47"/>
      <c r="J2" s="47"/>
      <c r="K2" s="47"/>
      <c r="L2" s="48"/>
      <c r="N2" s="41"/>
      <c r="O2" s="41"/>
      <c r="P2" s="41"/>
      <c r="Q2" s="41"/>
      <c r="R2" s="41"/>
      <c r="S2" s="41"/>
      <c r="T2" s="41"/>
      <c r="U2" s="41"/>
      <c r="V2" s="41"/>
    </row>
    <row r="4" spans="1:22" ht="8.4" customHeight="1" x14ac:dyDescent="0.3">
      <c r="B4" s="59" t="s">
        <v>16</v>
      </c>
      <c r="C4" s="60"/>
      <c r="D4" s="60"/>
      <c r="E4" s="60"/>
      <c r="F4" s="60"/>
      <c r="G4" s="61"/>
      <c r="H4" s="59" t="s">
        <v>12</v>
      </c>
      <c r="I4" s="60"/>
      <c r="J4" s="60"/>
      <c r="K4" s="60"/>
      <c r="L4" s="61"/>
    </row>
    <row r="5" spans="1:22" ht="13.8" customHeight="1" thickBot="1" x14ac:dyDescent="0.35">
      <c r="B5" s="62"/>
      <c r="C5" s="63"/>
      <c r="D5" s="63"/>
      <c r="E5" s="63"/>
      <c r="F5" s="63"/>
      <c r="G5" s="64"/>
      <c r="H5" s="62"/>
      <c r="I5" s="63"/>
      <c r="J5" s="63"/>
      <c r="K5" s="63"/>
      <c r="L5" s="64"/>
    </row>
    <row r="6" spans="1:22" ht="14.4" customHeight="1" x14ac:dyDescent="0.3">
      <c r="A6" s="49" t="s">
        <v>0</v>
      </c>
      <c r="B6" s="49" t="s">
        <v>1</v>
      </c>
      <c r="C6" s="49" t="s">
        <v>25</v>
      </c>
      <c r="D6" s="49" t="s">
        <v>7</v>
      </c>
      <c r="E6" s="49" t="s">
        <v>23</v>
      </c>
      <c r="F6" s="51" t="s">
        <v>24</v>
      </c>
      <c r="G6" s="51" t="s">
        <v>22</v>
      </c>
      <c r="H6" s="49" t="s">
        <v>25</v>
      </c>
      <c r="I6" s="49" t="s">
        <v>7</v>
      </c>
      <c r="J6" s="49" t="s">
        <v>23</v>
      </c>
      <c r="K6" s="51" t="s">
        <v>24</v>
      </c>
      <c r="L6" s="49" t="s">
        <v>22</v>
      </c>
    </row>
    <row r="7" spans="1:22" ht="46.8" customHeight="1" thickBot="1" x14ac:dyDescent="0.35">
      <c r="A7" s="50"/>
      <c r="B7" s="50"/>
      <c r="C7" s="50"/>
      <c r="D7" s="50"/>
      <c r="E7" s="50"/>
      <c r="F7" s="52"/>
      <c r="G7" s="52"/>
      <c r="H7" s="50"/>
      <c r="I7" s="50"/>
      <c r="J7" s="50"/>
      <c r="K7" s="52"/>
      <c r="L7" s="50"/>
    </row>
    <row r="8" spans="1:22" ht="19.95" customHeight="1" thickBot="1" x14ac:dyDescent="0.35">
      <c r="A8" s="1">
        <v>1</v>
      </c>
      <c r="B8" s="2" t="s">
        <v>2</v>
      </c>
      <c r="C8" s="3">
        <v>1</v>
      </c>
      <c r="D8" s="18"/>
      <c r="E8" s="18">
        <f>D8*1.23</f>
        <v>0</v>
      </c>
      <c r="F8" s="39">
        <f>ROUND(C8*D8,2)</f>
        <v>0</v>
      </c>
      <c r="G8" s="7">
        <f>ROUND(C8*E8,2)</f>
        <v>0</v>
      </c>
      <c r="H8" s="8">
        <v>1</v>
      </c>
      <c r="I8" s="19"/>
      <c r="J8" s="19">
        <f>I8*1.23</f>
        <v>0</v>
      </c>
      <c r="K8" s="19">
        <f>ROUND(H8*I8,2)</f>
        <v>0</v>
      </c>
      <c r="L8" s="8">
        <f>ROUND(H8*J8,2)</f>
        <v>0</v>
      </c>
    </row>
    <row r="9" spans="1:22" ht="19.95" customHeight="1" thickBot="1" x14ac:dyDescent="0.35">
      <c r="A9" s="1">
        <v>2</v>
      </c>
      <c r="B9" s="2" t="s">
        <v>3</v>
      </c>
      <c r="C9" s="3">
        <v>2</v>
      </c>
      <c r="D9" s="18"/>
      <c r="E9" s="18">
        <f t="shared" ref="E9:E11" si="0">D9*1.23</f>
        <v>0</v>
      </c>
      <c r="F9" s="39">
        <f t="shared" ref="F9:F11" si="1">ROUND(C9*D9,2)</f>
        <v>0</v>
      </c>
      <c r="G9" s="7">
        <f t="shared" ref="G9:G11" si="2">ROUND(C9*E9,2)</f>
        <v>0</v>
      </c>
      <c r="H9" s="8">
        <v>10</v>
      </c>
      <c r="I9" s="19"/>
      <c r="J9" s="19">
        <f t="shared" ref="J9:J11" si="3">I9*1.23</f>
        <v>0</v>
      </c>
      <c r="K9" s="19">
        <f t="shared" ref="K9:K11" si="4">ROUND(H9*I9,2)</f>
        <v>0</v>
      </c>
      <c r="L9" s="8">
        <f t="shared" ref="L9:L11" si="5">ROUND(H9*J9,2)</f>
        <v>0</v>
      </c>
    </row>
    <row r="10" spans="1:22" ht="19.95" customHeight="1" thickBot="1" x14ac:dyDescent="0.35">
      <c r="A10" s="1">
        <v>3</v>
      </c>
      <c r="B10" s="2" t="s">
        <v>4</v>
      </c>
      <c r="C10" s="3">
        <v>1</v>
      </c>
      <c r="D10" s="18"/>
      <c r="E10" s="18">
        <f t="shared" si="0"/>
        <v>0</v>
      </c>
      <c r="F10" s="39">
        <f t="shared" si="1"/>
        <v>0</v>
      </c>
      <c r="G10" s="7">
        <f t="shared" si="2"/>
        <v>0</v>
      </c>
      <c r="H10" s="8">
        <v>2</v>
      </c>
      <c r="I10" s="19"/>
      <c r="J10" s="19">
        <f t="shared" si="3"/>
        <v>0</v>
      </c>
      <c r="K10" s="19">
        <f t="shared" si="4"/>
        <v>0</v>
      </c>
      <c r="L10" s="8">
        <f t="shared" si="5"/>
        <v>0</v>
      </c>
    </row>
    <row r="11" spans="1:22" ht="19.95" customHeight="1" thickBot="1" x14ac:dyDescent="0.35">
      <c r="A11" s="1">
        <v>4</v>
      </c>
      <c r="B11" s="2" t="s">
        <v>5</v>
      </c>
      <c r="C11" s="3">
        <v>45</v>
      </c>
      <c r="D11" s="18"/>
      <c r="E11" s="18">
        <f t="shared" si="0"/>
        <v>0</v>
      </c>
      <c r="F11" s="39">
        <f t="shared" si="1"/>
        <v>0</v>
      </c>
      <c r="G11" s="7">
        <f t="shared" si="2"/>
        <v>0</v>
      </c>
      <c r="H11" s="8">
        <v>180</v>
      </c>
      <c r="I11" s="19"/>
      <c r="J11" s="19">
        <f t="shared" si="3"/>
        <v>0</v>
      </c>
      <c r="K11" s="19">
        <f t="shared" si="4"/>
        <v>0</v>
      </c>
      <c r="L11" s="8">
        <f t="shared" si="5"/>
        <v>0</v>
      </c>
    </row>
    <row r="12" spans="1:22" ht="15" thickBot="1" x14ac:dyDescent="0.35">
      <c r="C12" s="37"/>
      <c r="D12" s="37"/>
      <c r="E12" s="37"/>
      <c r="F12" s="4">
        <f>SUM(F8:F11)</f>
        <v>0</v>
      </c>
      <c r="G12" s="4">
        <f>G8+G9+G10+G11</f>
        <v>0</v>
      </c>
      <c r="H12" s="38"/>
      <c r="I12" s="38"/>
      <c r="J12" s="38"/>
      <c r="K12" s="4">
        <f>SUM(K8:K11)</f>
        <v>0</v>
      </c>
      <c r="L12" s="4">
        <f>SUM(L8:L11)</f>
        <v>0</v>
      </c>
    </row>
    <row r="13" spans="1:22" x14ac:dyDescent="0.3">
      <c r="A13" s="13"/>
      <c r="B13" s="13"/>
      <c r="C13" s="13"/>
      <c r="D13" s="13"/>
      <c r="E13" s="13"/>
      <c r="F13" s="24" t="s">
        <v>6</v>
      </c>
      <c r="G13" s="24" t="s">
        <v>21</v>
      </c>
      <c r="H13" s="13"/>
      <c r="I13" s="13"/>
      <c r="J13" s="13"/>
      <c r="K13" s="13" t="s">
        <v>6</v>
      </c>
      <c r="L13" s="13" t="s">
        <v>21</v>
      </c>
    </row>
    <row r="14" spans="1:22" x14ac:dyDescent="0.3">
      <c r="A14" s="13"/>
      <c r="B14" s="13"/>
    </row>
    <row r="15" spans="1:22" x14ac:dyDescent="0.3">
      <c r="A15" s="13"/>
      <c r="B15" s="13"/>
      <c r="C15" s="53" t="s">
        <v>8</v>
      </c>
      <c r="D15" s="54"/>
      <c r="E15" s="54"/>
      <c r="F15" s="54"/>
      <c r="G15" s="55"/>
      <c r="H15" s="53" t="s">
        <v>11</v>
      </c>
      <c r="I15" s="54"/>
      <c r="J15" s="54"/>
      <c r="K15" s="54"/>
      <c r="L15" s="55"/>
    </row>
    <row r="16" spans="1:22" ht="15" thickBot="1" x14ac:dyDescent="0.35">
      <c r="A16" s="13"/>
      <c r="B16" s="13"/>
      <c r="C16" s="56"/>
      <c r="D16" s="57"/>
      <c r="E16" s="57"/>
      <c r="F16" s="57"/>
      <c r="G16" s="58"/>
      <c r="H16" s="56"/>
      <c r="I16" s="57"/>
      <c r="J16" s="57"/>
      <c r="K16" s="57"/>
      <c r="L16" s="58"/>
    </row>
    <row r="17" spans="1:15" ht="14.4" customHeight="1" x14ac:dyDescent="0.3">
      <c r="A17" s="49" t="s">
        <v>0</v>
      </c>
      <c r="B17" s="49" t="s">
        <v>1</v>
      </c>
      <c r="C17" s="51" t="s">
        <v>9</v>
      </c>
      <c r="D17" s="49" t="s">
        <v>7</v>
      </c>
      <c r="E17" s="49" t="s">
        <v>23</v>
      </c>
      <c r="F17" s="51" t="s">
        <v>24</v>
      </c>
      <c r="G17" s="51" t="s">
        <v>22</v>
      </c>
      <c r="H17" s="49" t="s">
        <v>10</v>
      </c>
      <c r="I17" s="49" t="s">
        <v>7</v>
      </c>
      <c r="J17" s="49" t="s">
        <v>23</v>
      </c>
      <c r="K17" s="51" t="s">
        <v>24</v>
      </c>
      <c r="L17" s="49" t="s">
        <v>22</v>
      </c>
    </row>
    <row r="18" spans="1:15" ht="40.200000000000003" customHeight="1" thickBot="1" x14ac:dyDescent="0.35">
      <c r="A18" s="50"/>
      <c r="B18" s="50"/>
      <c r="C18" s="52"/>
      <c r="D18" s="50"/>
      <c r="E18" s="50"/>
      <c r="F18" s="52"/>
      <c r="G18" s="52"/>
      <c r="H18" s="50"/>
      <c r="I18" s="50"/>
      <c r="J18" s="50"/>
      <c r="K18" s="52"/>
      <c r="L18" s="50"/>
      <c r="O18" s="5"/>
    </row>
    <row r="19" spans="1:15" ht="16.2" thickBot="1" x14ac:dyDescent="0.35">
      <c r="A19" s="1">
        <v>1</v>
      </c>
      <c r="B19" s="2" t="s">
        <v>2</v>
      </c>
      <c r="C19" s="8">
        <v>1</v>
      </c>
      <c r="D19" s="20"/>
      <c r="E19" s="20">
        <f>D19*1.23</f>
        <v>0</v>
      </c>
      <c r="F19" s="19">
        <f>ROUND(C19*D19,2)</f>
        <v>0</v>
      </c>
      <c r="G19" s="8">
        <f>ROUND(C19*E19,2)</f>
        <v>0</v>
      </c>
      <c r="H19" s="11">
        <v>1</v>
      </c>
      <c r="I19" s="20"/>
      <c r="J19" s="19">
        <f>I19*1.23</f>
        <v>0</v>
      </c>
      <c r="K19" s="19">
        <f>ROUND(H19*I19,2)</f>
        <v>0</v>
      </c>
      <c r="L19" s="8">
        <f>ROUND(H19*J19,2)</f>
        <v>0</v>
      </c>
    </row>
    <row r="20" spans="1:15" ht="16.2" thickBot="1" x14ac:dyDescent="0.35">
      <c r="A20" s="1">
        <v>2</v>
      </c>
      <c r="B20" s="2" t="s">
        <v>3</v>
      </c>
      <c r="C20" s="8">
        <v>1</v>
      </c>
      <c r="D20" s="19"/>
      <c r="E20" s="19">
        <f t="shared" ref="E20:E22" si="6">D20*1.23</f>
        <v>0</v>
      </c>
      <c r="F20" s="19">
        <f t="shared" ref="F20:F22" si="7">ROUND(C20*D20,2)</f>
        <v>0</v>
      </c>
      <c r="G20" s="8">
        <f t="shared" ref="G20:G22" si="8">ROUND(C20*E20,2)</f>
        <v>0</v>
      </c>
      <c r="H20" s="10">
        <v>1</v>
      </c>
      <c r="I20" s="19"/>
      <c r="J20" s="19">
        <f t="shared" ref="J20:J22" si="9">I20*1.23</f>
        <v>0</v>
      </c>
      <c r="K20" s="19">
        <f t="shared" ref="K20:K22" si="10">ROUND(H20*I20,2)</f>
        <v>0</v>
      </c>
      <c r="L20" s="8">
        <f t="shared" ref="L20:L22" si="11">ROUND(H20*J20,2)</f>
        <v>0</v>
      </c>
    </row>
    <row r="21" spans="1:15" ht="16.2" thickBot="1" x14ac:dyDescent="0.35">
      <c r="A21" s="1">
        <v>3</v>
      </c>
      <c r="B21" s="2" t="s">
        <v>4</v>
      </c>
      <c r="C21" s="8">
        <v>1</v>
      </c>
      <c r="D21" s="19"/>
      <c r="E21" s="19">
        <f t="shared" si="6"/>
        <v>0</v>
      </c>
      <c r="F21" s="19">
        <f t="shared" si="7"/>
        <v>0</v>
      </c>
      <c r="G21" s="8">
        <f t="shared" si="8"/>
        <v>0</v>
      </c>
      <c r="H21" s="10">
        <v>1</v>
      </c>
      <c r="I21" s="19"/>
      <c r="J21" s="19">
        <f t="shared" si="9"/>
        <v>0</v>
      </c>
      <c r="K21" s="19">
        <f t="shared" si="10"/>
        <v>0</v>
      </c>
      <c r="L21" s="8">
        <f t="shared" si="11"/>
        <v>0</v>
      </c>
    </row>
    <row r="22" spans="1:15" ht="16.2" thickBot="1" x14ac:dyDescent="0.35">
      <c r="A22" s="1">
        <v>4</v>
      </c>
      <c r="B22" s="2" t="s">
        <v>5</v>
      </c>
      <c r="C22" s="8">
        <v>100</v>
      </c>
      <c r="D22" s="19"/>
      <c r="E22" s="40">
        <f t="shared" si="6"/>
        <v>0</v>
      </c>
      <c r="F22" s="19">
        <f t="shared" si="7"/>
        <v>0</v>
      </c>
      <c r="G22" s="8">
        <f t="shared" si="8"/>
        <v>0</v>
      </c>
      <c r="H22" s="8">
        <v>1</v>
      </c>
      <c r="I22" s="19"/>
      <c r="J22" s="19">
        <f t="shared" si="9"/>
        <v>0</v>
      </c>
      <c r="K22" s="19">
        <f t="shared" si="10"/>
        <v>0</v>
      </c>
      <c r="L22" s="8">
        <f t="shared" si="11"/>
        <v>0</v>
      </c>
    </row>
    <row r="23" spans="1:15" ht="15" thickBot="1" x14ac:dyDescent="0.35">
      <c r="A23" s="13"/>
      <c r="B23" s="13"/>
      <c r="D23" s="12"/>
      <c r="E23" s="23"/>
      <c r="F23" s="4">
        <f>SUM(F19:F22)</f>
        <v>0</v>
      </c>
      <c r="G23" s="4">
        <f>SUM(G19:G22)</f>
        <v>0</v>
      </c>
      <c r="H23" s="6"/>
      <c r="I23" s="12"/>
      <c r="J23" s="23"/>
      <c r="K23" s="4">
        <f>SUM(K19:K22)</f>
        <v>0</v>
      </c>
      <c r="L23" s="4">
        <f>SUM(L19:L22)</f>
        <v>0</v>
      </c>
    </row>
    <row r="24" spans="1:15" x14ac:dyDescent="0.3">
      <c r="C24" s="13"/>
      <c r="D24" s="13"/>
      <c r="E24" s="13"/>
      <c r="F24" s="13" t="s">
        <v>6</v>
      </c>
      <c r="G24" s="13" t="s">
        <v>21</v>
      </c>
      <c r="H24" s="13"/>
      <c r="I24" s="13"/>
      <c r="J24" s="13"/>
      <c r="K24" s="13" t="s">
        <v>6</v>
      </c>
      <c r="L24" s="13" t="s">
        <v>21</v>
      </c>
    </row>
    <row r="25" spans="1:15" x14ac:dyDescent="0.3"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15" ht="15" thickBot="1" x14ac:dyDescent="0.35">
      <c r="G26" s="27"/>
      <c r="H26" s="27" t="s">
        <v>19</v>
      </c>
      <c r="I26" s="27"/>
      <c r="J26" s="27"/>
      <c r="K26" s="27"/>
    </row>
    <row r="27" spans="1:15" ht="18.600000000000001" thickBot="1" x14ac:dyDescent="0.4">
      <c r="B27" s="44" t="s">
        <v>26</v>
      </c>
      <c r="C27" s="15">
        <f>F12+K12+K23+F23</f>
        <v>0</v>
      </c>
      <c r="D27" s="45"/>
      <c r="F27" s="28"/>
      <c r="G27" s="29"/>
      <c r="H27" s="29"/>
      <c r="I27" s="29"/>
      <c r="J27" s="29"/>
      <c r="K27" s="30"/>
    </row>
    <row r="28" spans="1:15" ht="15" thickBot="1" x14ac:dyDescent="0.35">
      <c r="B28" s="13" t="s">
        <v>13</v>
      </c>
      <c r="C28" s="16">
        <v>0.23</v>
      </c>
      <c r="E28" s="43" t="s">
        <v>18</v>
      </c>
      <c r="F28" s="31"/>
      <c r="G28" s="32"/>
      <c r="H28" s="32"/>
      <c r="I28" s="32"/>
      <c r="J28" s="32"/>
      <c r="K28" s="33"/>
    </row>
    <row r="29" spans="1:15" ht="15" thickBot="1" x14ac:dyDescent="0.35">
      <c r="B29" s="13" t="s">
        <v>14</v>
      </c>
      <c r="C29" s="14">
        <f>C28*C27</f>
        <v>0</v>
      </c>
      <c r="E29" s="25"/>
      <c r="F29" s="31"/>
      <c r="G29" s="32"/>
      <c r="H29" s="32"/>
      <c r="I29" s="32"/>
      <c r="J29" s="32"/>
      <c r="K29" s="33"/>
    </row>
    <row r="30" spans="1:15" ht="18.600000000000001" thickBot="1" x14ac:dyDescent="0.4">
      <c r="B30" s="17" t="s">
        <v>15</v>
      </c>
      <c r="C30" s="15">
        <f>C27+C29</f>
        <v>0</v>
      </c>
      <c r="E30" s="26"/>
      <c r="F30" s="34"/>
      <c r="G30" s="35"/>
      <c r="H30" s="35"/>
      <c r="I30" s="35"/>
      <c r="J30" s="35"/>
      <c r="K30" s="36"/>
    </row>
    <row r="31" spans="1:15" x14ac:dyDescent="0.3">
      <c r="B31" s="13"/>
      <c r="C31" s="13"/>
      <c r="D31" s="13"/>
    </row>
    <row r="32" spans="1:15" x14ac:dyDescent="0.3">
      <c r="B32" s="13"/>
      <c r="C32" s="13"/>
      <c r="D32" s="13"/>
      <c r="E32" s="13"/>
      <c r="F32" s="13"/>
      <c r="G32" s="13"/>
    </row>
    <row r="33" spans="2:21" x14ac:dyDescent="0.3">
      <c r="B33" s="13"/>
      <c r="C33" s="13"/>
      <c r="D33" s="13"/>
      <c r="E33" s="13"/>
      <c r="F33" s="13"/>
      <c r="G33" s="13"/>
    </row>
    <row r="40" spans="2:21" x14ac:dyDescent="0.3">
      <c r="B40" s="13"/>
      <c r="C40" s="13"/>
      <c r="D40" s="13"/>
      <c r="E40" s="13"/>
      <c r="F40" s="13"/>
      <c r="G40" s="13"/>
      <c r="H40" s="42"/>
      <c r="I40" s="13"/>
      <c r="J40" s="13"/>
      <c r="K40" s="13"/>
      <c r="L40" s="13"/>
      <c r="S40" s="21"/>
      <c r="T40" s="21"/>
      <c r="U40" s="13"/>
    </row>
    <row r="41" spans="2:21" x14ac:dyDescent="0.3">
      <c r="H41" s="42"/>
      <c r="I41" s="13"/>
      <c r="J41" s="13"/>
      <c r="K41" s="9"/>
      <c r="L41" s="13"/>
      <c r="S41" s="22"/>
      <c r="T41" s="22"/>
      <c r="U41" s="13"/>
    </row>
    <row r="42" spans="2:21" x14ac:dyDescent="0.3">
      <c r="H42" s="13"/>
      <c r="I42" s="13"/>
      <c r="J42" s="13"/>
      <c r="L42" s="13"/>
      <c r="S42" s="22"/>
      <c r="T42" s="22"/>
      <c r="U42" s="13"/>
    </row>
    <row r="43" spans="2:21" x14ac:dyDescent="0.3">
      <c r="H43" s="13"/>
      <c r="I43" s="13"/>
      <c r="J43" s="13"/>
      <c r="L43" s="13"/>
      <c r="S43" s="22"/>
      <c r="T43" s="22"/>
      <c r="U43" s="13"/>
    </row>
    <row r="44" spans="2:21" x14ac:dyDescent="0.3">
      <c r="H44" s="13"/>
      <c r="I44" s="13"/>
      <c r="J44" s="13"/>
      <c r="K44" s="13"/>
      <c r="L44" s="13"/>
      <c r="S44" s="22"/>
      <c r="T44" s="22"/>
      <c r="U44" s="13"/>
    </row>
    <row r="45" spans="2:21" x14ac:dyDescent="0.3"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2:21" x14ac:dyDescent="0.3"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2:21" x14ac:dyDescent="0.3"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2:21" x14ac:dyDescent="0.3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2:21" x14ac:dyDescent="0.3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  <row r="50" spans="2:21" x14ac:dyDescent="0.3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</row>
  </sheetData>
  <sheetProtection algorithmName="SHA-512" hashValue="QjfZKKM69AbQC0NddeurN284cySXulgV1/hG9+Ua7RTJb71TmEZP1DSxMRTIRsAu6jBkX24Dw0k4ftSu8FazuA==" saltValue="ul+gOQsx/r8R0uXFl2GSZA==" spinCount="100000" sheet="1" objects="1" scenarios="1"/>
  <mergeCells count="30">
    <mergeCell ref="G1:L1"/>
    <mergeCell ref="A17:A18"/>
    <mergeCell ref="B17:B18"/>
    <mergeCell ref="I6:I7"/>
    <mergeCell ref="F6:F7"/>
    <mergeCell ref="A6:A7"/>
    <mergeCell ref="B6:B7"/>
    <mergeCell ref="H6:H7"/>
    <mergeCell ref="C6:C7"/>
    <mergeCell ref="E6:E7"/>
    <mergeCell ref="G6:G7"/>
    <mergeCell ref="D6:D7"/>
    <mergeCell ref="L17:L18"/>
    <mergeCell ref="H15:L16"/>
    <mergeCell ref="H4:L5"/>
    <mergeCell ref="B2:L2"/>
    <mergeCell ref="L6:L7"/>
    <mergeCell ref="J6:J7"/>
    <mergeCell ref="K6:K7"/>
    <mergeCell ref="E17:E18"/>
    <mergeCell ref="F17:F18"/>
    <mergeCell ref="J17:J18"/>
    <mergeCell ref="K17:K18"/>
    <mergeCell ref="C15:G16"/>
    <mergeCell ref="H17:H18"/>
    <mergeCell ref="I17:I18"/>
    <mergeCell ref="C17:C18"/>
    <mergeCell ref="D17:D18"/>
    <mergeCell ref="G17:G18"/>
    <mergeCell ref="B4:G5"/>
  </mergeCells>
  <phoneticPr fontId="3" type="noConversion"/>
  <pageMargins left="0.25" right="0.25" top="0.75" bottom="0.75" header="0.3" footer="0.3"/>
  <pageSetup paperSize="9" scale="8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do 3,5 t</vt:lpstr>
      <vt:lpstr>'do 3,5 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DBeska</dc:creator>
  <cp:lastModifiedBy>DBeska</cp:lastModifiedBy>
  <cp:lastPrinted>2022-08-30T06:24:03Z</cp:lastPrinted>
  <dcterms:created xsi:type="dcterms:W3CDTF">2015-06-05T18:19:34Z</dcterms:created>
  <dcterms:modified xsi:type="dcterms:W3CDTF">2022-09-02T05:56:05Z</dcterms:modified>
</cp:coreProperties>
</file>